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<sst xmlns="http://schemas.openxmlformats.org/spreadsheetml/2006/main" count="31" uniqueCount="19">
  <si>
    <t>Mark</t>
  </si>
  <si>
    <t>Weight</t>
  </si>
  <si>
    <t>Weighted Score</t>
  </si>
  <si>
    <t>DML Average</t>
  </si>
  <si>
    <t>Weighted Average</t>
  </si>
  <si>
    <t>Name:</t>
  </si>
  <si>
    <t>Year</t>
  </si>
  <si>
    <t>Degree 1</t>
  </si>
  <si>
    <t xml:space="preserve">Student No: </t>
  </si>
  <si>
    <t>Degree 2</t>
  </si>
  <si>
    <t>Overall Weighted Average:</t>
  </si>
  <si>
    <t>Diploma</t>
  </si>
  <si>
    <t>Student Number:</t>
  </si>
  <si>
    <t>Total Weighted Average</t>
  </si>
  <si>
    <t>Sem</t>
  </si>
  <si>
    <t xml:space="preserve">Calculated by: </t>
  </si>
  <si>
    <t>Exchange Advisor Name</t>
  </si>
  <si>
    <t xml:space="preserve">Signature </t>
  </si>
  <si>
    <t>Date: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</si>
</sst>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20"/>
      <name val="Geneva"/>
      <family val="0"/>
    </font>
    <font>
      <u val="single"/>
      <sz val="9"/>
      <color indexed="12"/>
      <name val="Geneva"/>
      <family val="0"/>
    </font>
    <font>
      <sz val="9"/>
      <color indexed="1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0" xfId="0" applyNumberFormat="1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9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6">
      <selection activeCell="E47" sqref="E47"/>
    </sheetView>
  </sheetViews>
  <sheetFormatPr defaultColWidth="9.00390625" defaultRowHeight="12"/>
  <cols>
    <col min="1" max="2" width="5.875" style="4" customWidth="1"/>
    <col min="3" max="4" width="7.75390625" style="4" customWidth="1"/>
    <col min="5" max="5" width="10.25390625" style="4" customWidth="1"/>
    <col min="6" max="6" width="7.625" style="4" customWidth="1"/>
    <col min="7" max="7" width="7.375" style="4" customWidth="1"/>
    <col min="8" max="8" width="10.25390625" style="4" customWidth="1"/>
    <col min="9" max="9" width="7.625" style="4" customWidth="1"/>
    <col min="10" max="10" width="7.375" style="4" customWidth="1"/>
    <col min="11" max="11" width="10.25390625" style="4" customWidth="1"/>
    <col min="12" max="12" width="6.00390625" style="4" customWidth="1"/>
    <col min="13" max="16384" width="11.375" style="4" customWidth="1"/>
  </cols>
  <sheetData>
    <row r="1" spans="1:6" ht="12">
      <c r="A1" s="28" t="s">
        <v>5</v>
      </c>
      <c r="B1" s="28"/>
      <c r="C1" s="28"/>
      <c r="D1" s="28"/>
      <c r="E1" s="28" t="s">
        <v>8</v>
      </c>
      <c r="F1" s="5"/>
    </row>
    <row r="3" spans="1:11" ht="12">
      <c r="A3" s="5"/>
      <c r="B3" s="5"/>
      <c r="C3" s="29" t="s">
        <v>7</v>
      </c>
      <c r="D3" s="30"/>
      <c r="E3" s="31"/>
      <c r="F3" s="29" t="s">
        <v>9</v>
      </c>
      <c r="G3" s="30"/>
      <c r="H3" s="31"/>
      <c r="I3" s="29" t="s">
        <v>11</v>
      </c>
      <c r="J3" s="30"/>
      <c r="K3" s="31"/>
    </row>
    <row r="4" spans="1:11" s="5" customFormat="1" ht="24">
      <c r="A4" s="12" t="s">
        <v>6</v>
      </c>
      <c r="B4" s="12" t="s">
        <v>14</v>
      </c>
      <c r="C4" s="13" t="s">
        <v>0</v>
      </c>
      <c r="D4" s="13" t="s">
        <v>1</v>
      </c>
      <c r="E4" s="14" t="s">
        <v>2</v>
      </c>
      <c r="F4" s="13" t="s">
        <v>0</v>
      </c>
      <c r="G4" s="13" t="s">
        <v>1</v>
      </c>
      <c r="H4" s="14" t="s">
        <v>2</v>
      </c>
      <c r="I4" s="13" t="s">
        <v>0</v>
      </c>
      <c r="J4" s="13" t="s">
        <v>1</v>
      </c>
      <c r="K4" s="14" t="s">
        <v>2</v>
      </c>
    </row>
    <row r="5" spans="1:11" ht="12">
      <c r="A5" s="21"/>
      <c r="B5" s="21"/>
      <c r="C5" s="10"/>
      <c r="D5" s="11"/>
      <c r="E5" s="9"/>
      <c r="F5" s="10"/>
      <c r="G5" s="11"/>
      <c r="H5" s="9"/>
      <c r="I5" s="10"/>
      <c r="J5" s="11"/>
      <c r="K5" s="9"/>
    </row>
    <row r="6" spans="1:11" ht="12">
      <c r="A6" s="22">
        <v>2007</v>
      </c>
      <c r="B6" s="22">
        <v>1</v>
      </c>
      <c r="C6" s="7">
        <v>61</v>
      </c>
      <c r="D6" s="8">
        <v>12.5</v>
      </c>
      <c r="E6" s="6">
        <f>SUM(C6*D6)</f>
        <v>762.5</v>
      </c>
      <c r="F6" s="7"/>
      <c r="G6" s="8"/>
      <c r="H6" s="6"/>
      <c r="I6" s="7"/>
      <c r="J6" s="8"/>
      <c r="K6" s="6"/>
    </row>
    <row r="7" spans="1:11" ht="12">
      <c r="A7" s="22"/>
      <c r="B7" s="22"/>
      <c r="C7" s="7">
        <v>82</v>
      </c>
      <c r="D7" s="8">
        <v>12.5</v>
      </c>
      <c r="E7" s="6">
        <f>SUM(C7*D7)</f>
        <v>1025</v>
      </c>
      <c r="F7" s="7"/>
      <c r="G7" s="8"/>
      <c r="H7" s="6"/>
      <c r="I7" s="7"/>
      <c r="J7" s="8"/>
      <c r="K7" s="6"/>
    </row>
    <row r="8" spans="1:11" ht="12">
      <c r="A8" s="22"/>
      <c r="B8" s="22"/>
      <c r="C8" s="7">
        <v>60</v>
      </c>
      <c r="D8" s="8">
        <v>12.5</v>
      </c>
      <c r="E8" s="6">
        <f>SUM(C8*D8)</f>
        <v>750</v>
      </c>
      <c r="F8" s="7">
        <v>79</v>
      </c>
      <c r="G8" s="8">
        <v>12.5</v>
      </c>
      <c r="H8" s="6">
        <f>SUM(F8*G8)</f>
        <v>987.5</v>
      </c>
      <c r="I8" s="7"/>
      <c r="J8" s="8"/>
      <c r="K8" s="6"/>
    </row>
    <row r="9" spans="1:11" ht="12">
      <c r="A9" s="22"/>
      <c r="B9" s="22"/>
      <c r="C9" s="7">
        <v>65</v>
      </c>
      <c r="D9" s="8">
        <v>12.5</v>
      </c>
      <c r="E9" s="6">
        <f>SUM(C9*D9)</f>
        <v>812.5</v>
      </c>
      <c r="F9" s="7"/>
      <c r="G9" s="8"/>
      <c r="H9" s="6"/>
      <c r="I9" s="7">
        <v>73</v>
      </c>
      <c r="J9" s="8">
        <v>12.5</v>
      </c>
      <c r="K9" s="6">
        <f>SUM(I9*J9)</f>
        <v>912.5</v>
      </c>
    </row>
    <row r="10" spans="1:11" ht="12">
      <c r="A10" s="22"/>
      <c r="B10" s="22">
        <v>2</v>
      </c>
      <c r="C10" s="7">
        <v>48</v>
      </c>
      <c r="D10" s="8">
        <v>12.5</v>
      </c>
      <c r="E10" s="6">
        <f>SUM(C10*D10)</f>
        <v>600</v>
      </c>
      <c r="F10" s="7">
        <v>82</v>
      </c>
      <c r="G10" s="8">
        <v>6.25</v>
      </c>
      <c r="H10" s="6">
        <f>SUM(F10*G10)</f>
        <v>512.5</v>
      </c>
      <c r="I10" s="7"/>
      <c r="J10" s="8"/>
      <c r="K10" s="6"/>
    </row>
    <row r="11" spans="1:11" ht="12">
      <c r="A11" s="22"/>
      <c r="B11" s="22"/>
      <c r="C11" s="7">
        <v>85</v>
      </c>
      <c r="D11" s="8">
        <v>12.5</v>
      </c>
      <c r="E11" s="6">
        <f aca="true" t="shared" si="0" ref="E11:E19">SUM(C11*D11)</f>
        <v>1062.5</v>
      </c>
      <c r="F11" s="7"/>
      <c r="G11" s="8"/>
      <c r="H11" s="6"/>
      <c r="I11" s="7"/>
      <c r="J11" s="8"/>
      <c r="K11" s="6"/>
    </row>
    <row r="12" spans="1:11" ht="12">
      <c r="A12" s="22"/>
      <c r="B12" s="22"/>
      <c r="C12" s="7">
        <v>60</v>
      </c>
      <c r="D12" s="8">
        <v>6.25</v>
      </c>
      <c r="E12" s="6">
        <f t="shared" si="0"/>
        <v>375</v>
      </c>
      <c r="F12" s="7"/>
      <c r="G12" s="8"/>
      <c r="H12" s="6"/>
      <c r="I12" s="7">
        <v>80</v>
      </c>
      <c r="J12" s="8">
        <v>12.5</v>
      </c>
      <c r="K12" s="6">
        <f>SUM(I12*J12)</f>
        <v>1000</v>
      </c>
    </row>
    <row r="13" spans="1:11" ht="12">
      <c r="A13" s="22"/>
      <c r="B13" s="22"/>
      <c r="C13" s="7"/>
      <c r="D13" s="8"/>
      <c r="E13" s="6"/>
      <c r="F13" s="7">
        <v>94</v>
      </c>
      <c r="G13" s="8">
        <v>18.75</v>
      </c>
      <c r="H13" s="6">
        <f>SUM(F13*G13)</f>
        <v>1762.5</v>
      </c>
      <c r="I13" s="7"/>
      <c r="J13" s="8"/>
      <c r="K13" s="6"/>
    </row>
    <row r="14" spans="1:11" ht="12">
      <c r="A14" s="22">
        <v>2008</v>
      </c>
      <c r="B14" s="22">
        <v>1</v>
      </c>
      <c r="C14" s="7">
        <v>83</v>
      </c>
      <c r="D14" s="8">
        <v>12.5</v>
      </c>
      <c r="E14" s="6">
        <f t="shared" si="0"/>
        <v>1037.5</v>
      </c>
      <c r="F14" s="7"/>
      <c r="G14" s="8"/>
      <c r="H14" s="6"/>
      <c r="I14" s="7"/>
      <c r="J14" s="8"/>
      <c r="K14" s="6"/>
    </row>
    <row r="15" spans="1:11" ht="12">
      <c r="A15" s="22"/>
      <c r="B15" s="22"/>
      <c r="C15" s="7">
        <v>60</v>
      </c>
      <c r="D15" s="8">
        <v>12.5</v>
      </c>
      <c r="E15" s="6">
        <f t="shared" si="0"/>
        <v>750</v>
      </c>
      <c r="F15" s="7">
        <v>73</v>
      </c>
      <c r="G15" s="8">
        <v>12.5</v>
      </c>
      <c r="H15" s="6">
        <f>SUM(F15*G15)</f>
        <v>912.5</v>
      </c>
      <c r="I15" s="7"/>
      <c r="J15" s="8"/>
      <c r="K15" s="6"/>
    </row>
    <row r="16" spans="1:11" ht="12">
      <c r="A16" s="22"/>
      <c r="B16" s="22"/>
      <c r="C16" s="7">
        <v>62</v>
      </c>
      <c r="D16" s="8">
        <v>12.5</v>
      </c>
      <c r="E16" s="6">
        <f t="shared" si="0"/>
        <v>775</v>
      </c>
      <c r="F16" s="7">
        <v>78</v>
      </c>
      <c r="G16" s="8">
        <v>12.5</v>
      </c>
      <c r="H16" s="6">
        <f>SUM(F16*G16)</f>
        <v>975</v>
      </c>
      <c r="I16" s="7"/>
      <c r="J16" s="8"/>
      <c r="K16" s="6"/>
    </row>
    <row r="17" spans="1:11" ht="12">
      <c r="A17" s="22"/>
      <c r="B17" s="22">
        <v>2</v>
      </c>
      <c r="C17" s="7">
        <v>74</v>
      </c>
      <c r="D17" s="8">
        <v>6.25</v>
      </c>
      <c r="E17" s="6">
        <f t="shared" si="0"/>
        <v>462.5</v>
      </c>
      <c r="F17" s="7"/>
      <c r="G17" s="8"/>
      <c r="H17" s="6"/>
      <c r="I17" s="7">
        <v>71</v>
      </c>
      <c r="J17" s="8">
        <v>12.5</v>
      </c>
      <c r="K17" s="6">
        <f>SUM(I17*J17)</f>
        <v>887.5</v>
      </c>
    </row>
    <row r="18" spans="1:11" ht="12">
      <c r="A18" s="22"/>
      <c r="B18" s="22"/>
      <c r="C18" s="7">
        <v>78</v>
      </c>
      <c r="D18" s="8">
        <v>12.5</v>
      </c>
      <c r="E18" s="6">
        <f t="shared" si="0"/>
        <v>975</v>
      </c>
      <c r="F18" s="7"/>
      <c r="G18" s="8"/>
      <c r="H18" s="6"/>
      <c r="I18" s="7"/>
      <c r="J18" s="8"/>
      <c r="K18" s="6"/>
    </row>
    <row r="19" spans="1:11" ht="12">
      <c r="A19" s="22"/>
      <c r="B19" s="22"/>
      <c r="C19" s="7">
        <v>75</v>
      </c>
      <c r="D19" s="8">
        <v>12.5</v>
      </c>
      <c r="E19" s="6">
        <f t="shared" si="0"/>
        <v>937.5</v>
      </c>
      <c r="F19" s="7">
        <v>62</v>
      </c>
      <c r="G19" s="8">
        <v>12.5</v>
      </c>
      <c r="H19" s="6">
        <f>SUM(F19*G19)</f>
        <v>775</v>
      </c>
      <c r="I19" s="7"/>
      <c r="J19" s="8"/>
      <c r="K19" s="6"/>
    </row>
    <row r="20" spans="1:11" ht="12">
      <c r="A20" s="22"/>
      <c r="B20" s="22"/>
      <c r="C20" s="7"/>
      <c r="D20" s="8"/>
      <c r="E20" s="6"/>
      <c r="F20" s="7">
        <v>83</v>
      </c>
      <c r="G20" s="8">
        <v>12.5</v>
      </c>
      <c r="H20" s="6">
        <f>SUM(F20*G20)</f>
        <v>1037.5</v>
      </c>
      <c r="I20" s="7"/>
      <c r="J20" s="8"/>
      <c r="K20" s="6"/>
    </row>
    <row r="21" spans="1:11" ht="12">
      <c r="A21" s="22"/>
      <c r="B21" s="22"/>
      <c r="C21" s="7"/>
      <c r="D21" s="8"/>
      <c r="E21" s="6"/>
      <c r="F21" s="7"/>
      <c r="G21" s="8"/>
      <c r="H21" s="6"/>
      <c r="I21" s="7">
        <v>71</v>
      </c>
      <c r="J21" s="8">
        <v>12.5</v>
      </c>
      <c r="K21" s="6">
        <f>SUM(I21*J21)</f>
        <v>887.5</v>
      </c>
    </row>
    <row r="22" spans="1:11" ht="12">
      <c r="A22" s="22">
        <v>2009</v>
      </c>
      <c r="B22" s="22">
        <v>1</v>
      </c>
      <c r="C22" s="7"/>
      <c r="D22" s="8"/>
      <c r="E22" s="6"/>
      <c r="F22" s="7"/>
      <c r="G22" s="8"/>
      <c r="H22" s="6"/>
      <c r="I22" s="7">
        <v>65</v>
      </c>
      <c r="J22" s="8">
        <v>12.5</v>
      </c>
      <c r="K22" s="6">
        <f>SUM(I22*J22)</f>
        <v>812.5</v>
      </c>
    </row>
    <row r="23" spans="1:11" ht="12">
      <c r="A23" s="22"/>
      <c r="B23" s="22"/>
      <c r="C23" s="7"/>
      <c r="D23" s="8"/>
      <c r="E23" s="6"/>
      <c r="F23" s="7">
        <v>45</v>
      </c>
      <c r="G23" s="8">
        <v>6.25</v>
      </c>
      <c r="H23" s="6">
        <f>SUM(F23*G23)</f>
        <v>281.25</v>
      </c>
      <c r="I23" s="7"/>
      <c r="J23" s="8"/>
      <c r="K23" s="6"/>
    </row>
    <row r="24" spans="1:11" ht="12">
      <c r="A24" s="22"/>
      <c r="B24" s="22"/>
      <c r="C24" s="7"/>
      <c r="D24" s="8"/>
      <c r="E24" s="6"/>
      <c r="F24" s="7">
        <v>29</v>
      </c>
      <c r="G24" s="8">
        <v>6.25</v>
      </c>
      <c r="H24" s="6">
        <f>SUM(F24*G24)</f>
        <v>181.25</v>
      </c>
      <c r="I24" s="7"/>
      <c r="J24" s="8"/>
      <c r="K24" s="6"/>
    </row>
    <row r="25" spans="1:11" ht="12">
      <c r="A25" s="22"/>
      <c r="B25" s="22"/>
      <c r="C25" s="7"/>
      <c r="D25" s="8"/>
      <c r="E25" s="6"/>
      <c r="F25" s="7">
        <v>66</v>
      </c>
      <c r="G25" s="8">
        <v>12.5</v>
      </c>
      <c r="H25" s="6">
        <f>SUM(F25*G25)</f>
        <v>825</v>
      </c>
      <c r="I25" s="7"/>
      <c r="J25" s="8"/>
      <c r="K25" s="6"/>
    </row>
    <row r="26" spans="1:11" ht="12">
      <c r="A26" s="22"/>
      <c r="B26" s="22"/>
      <c r="C26" s="7"/>
      <c r="D26" s="8"/>
      <c r="E26" s="6"/>
      <c r="F26" s="7"/>
      <c r="G26" s="8"/>
      <c r="H26" s="6"/>
      <c r="I26" s="7">
        <v>69</v>
      </c>
      <c r="J26" s="8">
        <v>12.5</v>
      </c>
      <c r="K26" s="6">
        <f>SUM(I26*J26)</f>
        <v>862.5</v>
      </c>
    </row>
    <row r="27" spans="1:11" ht="12">
      <c r="A27" s="22"/>
      <c r="B27" s="22"/>
      <c r="C27" s="7"/>
      <c r="D27" s="8"/>
      <c r="E27" s="6"/>
      <c r="F27" s="7"/>
      <c r="G27" s="8"/>
      <c r="H27" s="6"/>
      <c r="I27" s="7"/>
      <c r="J27" s="8"/>
      <c r="K27" s="6"/>
    </row>
    <row r="28" spans="1:11" ht="12">
      <c r="A28" s="22"/>
      <c r="B28" s="22"/>
      <c r="C28" s="7"/>
      <c r="D28" s="8">
        <f>SUM(D6:D27)</f>
        <v>150</v>
      </c>
      <c r="E28" s="6">
        <f>SUM(E6:E27)</f>
        <v>10325</v>
      </c>
      <c r="F28" s="7"/>
      <c r="G28" s="8">
        <f>SUM(G6:G27)</f>
        <v>112.5</v>
      </c>
      <c r="H28" s="6">
        <f>SUM(H6:H27)</f>
        <v>8250</v>
      </c>
      <c r="I28" s="7"/>
      <c r="J28" s="8">
        <f>SUM(J6:J27)</f>
        <v>75</v>
      </c>
      <c r="K28" s="6">
        <f>SUM(K6:K27)</f>
        <v>5362.5</v>
      </c>
    </row>
    <row r="29" spans="1:11" ht="12">
      <c r="A29" s="22"/>
      <c r="B29" s="33"/>
      <c r="C29" s="23"/>
      <c r="D29" s="24"/>
      <c r="E29" s="25"/>
      <c r="F29" s="16"/>
      <c r="G29" s="17"/>
      <c r="H29" s="15"/>
      <c r="I29" s="16"/>
      <c r="J29" s="17"/>
      <c r="K29" s="15"/>
    </row>
    <row r="30" spans="1:11" ht="12">
      <c r="A30" s="26"/>
      <c r="B30" s="34"/>
      <c r="C30" s="18" t="s">
        <v>4</v>
      </c>
      <c r="D30" s="18"/>
      <c r="E30" s="19">
        <f>SUM(E28/D28)</f>
        <v>68.83333333333333</v>
      </c>
      <c r="F30" s="18" t="s">
        <v>4</v>
      </c>
      <c r="G30" s="19"/>
      <c r="H30" s="19">
        <f>SUM(H28/G28)</f>
        <v>73.33333333333333</v>
      </c>
      <c r="I30" s="18" t="s">
        <v>4</v>
      </c>
      <c r="J30" s="19"/>
      <c r="K30" s="19">
        <f>SUM(K28/J28)</f>
        <v>71.5</v>
      </c>
    </row>
    <row r="32" ht="5.25" customHeight="1"/>
    <row r="33" spans="1:5" ht="12" hidden="1">
      <c r="A33" s="4" t="s">
        <v>10</v>
      </c>
      <c r="E33" s="20">
        <f>SUM(H28+E28+K28)/SUM(D28+G28+J28)</f>
        <v>70.92592592592592</v>
      </c>
    </row>
    <row r="34" ht="12" hidden="1"/>
    <row r="36" spans="1:5" ht="12">
      <c r="A36" s="5" t="s">
        <v>13</v>
      </c>
      <c r="B36" s="5"/>
      <c r="E36" s="32">
        <f>(E28+H28+K28)/(D28+G28+J28)</f>
        <v>70.92592592592592</v>
      </c>
    </row>
    <row r="39" spans="1:11" ht="12">
      <c r="A39" s="4" t="s">
        <v>15</v>
      </c>
      <c r="C39" s="35"/>
      <c r="D39" s="35"/>
      <c r="E39" s="35"/>
      <c r="F39" s="35"/>
      <c r="H39" s="4" t="s">
        <v>18</v>
      </c>
      <c r="I39" s="35"/>
      <c r="J39" s="35"/>
      <c r="K39" s="35"/>
    </row>
    <row r="40" spans="3:6" ht="12" customHeight="1">
      <c r="C40" s="36" t="s">
        <v>17</v>
      </c>
      <c r="D40" s="36"/>
      <c r="E40" s="36"/>
      <c r="F40" s="36"/>
    </row>
    <row r="42" spans="3:5" ht="12">
      <c r="C42" s="37" t="s">
        <v>16</v>
      </c>
      <c r="D42" s="37"/>
      <c r="E42" s="37"/>
    </row>
  </sheetData>
  <mergeCells count="4">
    <mergeCell ref="C3:E3"/>
    <mergeCell ref="F3:H3"/>
    <mergeCell ref="I3:K3"/>
    <mergeCell ref="C40:F40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Footer>&amp;L&amp;"Arial,Regular"&amp;8Correct as at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IV1"/>
    </sheetView>
  </sheetViews>
  <sheetFormatPr defaultColWidth="9.00390625" defaultRowHeight="12"/>
  <cols>
    <col min="1" max="16384" width="11.375" style="0" customWidth="1"/>
  </cols>
  <sheetData>
    <row r="1" spans="1:3" s="27" customFormat="1" ht="12">
      <c r="A1" s="27" t="s">
        <v>5</v>
      </c>
      <c r="C1" s="27" t="s">
        <v>12</v>
      </c>
    </row>
    <row r="3" spans="1:4" ht="12">
      <c r="A3" s="1" t="s">
        <v>0</v>
      </c>
      <c r="B3" s="1" t="s">
        <v>1</v>
      </c>
      <c r="C3" s="1" t="s">
        <v>2</v>
      </c>
      <c r="D3" s="1"/>
    </row>
    <row r="6" spans="1:3" ht="12">
      <c r="A6">
        <v>64</v>
      </c>
      <c r="B6">
        <v>12.5</v>
      </c>
      <c r="C6">
        <f aca="true" t="shared" si="0" ref="C6:C14">SUM(A6*B6)</f>
        <v>800</v>
      </c>
    </row>
    <row r="7" spans="1:3" ht="12">
      <c r="A7">
        <v>70</v>
      </c>
      <c r="B7">
        <v>12.5</v>
      </c>
      <c r="C7">
        <f t="shared" si="0"/>
        <v>875</v>
      </c>
    </row>
    <row r="8" spans="1:3" ht="12">
      <c r="A8">
        <v>68</v>
      </c>
      <c r="B8">
        <v>12.5</v>
      </c>
      <c r="C8">
        <f t="shared" si="0"/>
        <v>850</v>
      </c>
    </row>
    <row r="9" spans="1:3" ht="12">
      <c r="A9">
        <v>62</v>
      </c>
      <c r="B9">
        <v>12.5</v>
      </c>
      <c r="C9">
        <f t="shared" si="0"/>
        <v>775</v>
      </c>
    </row>
    <row r="10" spans="1:3" ht="12">
      <c r="A10">
        <v>56</v>
      </c>
      <c r="B10">
        <v>12.5</v>
      </c>
      <c r="C10">
        <f t="shared" si="0"/>
        <v>700</v>
      </c>
    </row>
    <row r="11" spans="1:3" ht="12">
      <c r="A11">
        <v>58</v>
      </c>
      <c r="B11">
        <v>12.5</v>
      </c>
      <c r="C11">
        <f t="shared" si="0"/>
        <v>725</v>
      </c>
    </row>
    <row r="12" spans="1:3" ht="12">
      <c r="A12" s="3">
        <v>80</v>
      </c>
      <c r="B12" s="3">
        <v>12.5</v>
      </c>
      <c r="C12" s="3">
        <f t="shared" si="0"/>
        <v>1000</v>
      </c>
    </row>
    <row r="13" spans="1:3" ht="12">
      <c r="A13" s="3">
        <v>80</v>
      </c>
      <c r="B13" s="3">
        <v>12.5</v>
      </c>
      <c r="C13" s="3">
        <f t="shared" si="0"/>
        <v>1000</v>
      </c>
    </row>
    <row r="14" spans="1:3" ht="12">
      <c r="A14" s="3">
        <v>80</v>
      </c>
      <c r="B14" s="3">
        <v>12.5</v>
      </c>
      <c r="C14" s="3">
        <f t="shared" si="0"/>
        <v>1000</v>
      </c>
    </row>
    <row r="16" spans="2:3" ht="12">
      <c r="B16">
        <f>SUM(B6:B14)</f>
        <v>112.5</v>
      </c>
      <c r="C16">
        <f>SUM(C6:C14)</f>
        <v>7725</v>
      </c>
    </row>
    <row r="18" ht="12">
      <c r="C18" s="2">
        <f>SUM(C16/B16)</f>
        <v>68.66666666666667</v>
      </c>
    </row>
    <row r="19" spans="1:3" ht="12">
      <c r="A19" t="s">
        <v>3</v>
      </c>
      <c r="C19" s="2"/>
    </row>
    <row r="20" spans="1:3" ht="12">
      <c r="A20">
        <v>67</v>
      </c>
      <c r="B20">
        <v>12.5</v>
      </c>
      <c r="C20">
        <f aca="true" t="shared" si="1" ref="C20:C25">SUM(A20*B20)</f>
        <v>837.5</v>
      </c>
    </row>
    <row r="21" spans="1:3" ht="12">
      <c r="A21">
        <v>51</v>
      </c>
      <c r="B21">
        <v>6.25</v>
      </c>
      <c r="C21">
        <f t="shared" si="1"/>
        <v>318.75</v>
      </c>
    </row>
    <row r="22" spans="1:3" ht="12">
      <c r="A22">
        <v>53</v>
      </c>
      <c r="B22">
        <v>6.25</v>
      </c>
      <c r="C22">
        <f t="shared" si="1"/>
        <v>331.25</v>
      </c>
    </row>
    <row r="23" spans="1:3" ht="12">
      <c r="A23">
        <v>57</v>
      </c>
      <c r="B23">
        <v>12.5</v>
      </c>
      <c r="C23">
        <f t="shared" si="1"/>
        <v>712.5</v>
      </c>
    </row>
    <row r="24" spans="1:3" ht="12">
      <c r="A24" s="3">
        <v>80</v>
      </c>
      <c r="B24" s="3">
        <v>12.5</v>
      </c>
      <c r="C24" s="3">
        <f t="shared" si="1"/>
        <v>1000</v>
      </c>
    </row>
    <row r="25" spans="1:3" ht="12">
      <c r="A25" s="3">
        <v>80</v>
      </c>
      <c r="B25" s="3">
        <v>6.25</v>
      </c>
      <c r="C25" s="3">
        <f t="shared" si="1"/>
        <v>500</v>
      </c>
    </row>
    <row r="27" spans="2:3" ht="12">
      <c r="B27">
        <f>SUM(B20:B25)</f>
        <v>56.25</v>
      </c>
      <c r="C27">
        <f>SUM(C20:C25)</f>
        <v>3700</v>
      </c>
    </row>
    <row r="29" ht="12">
      <c r="C29" s="2">
        <f>SUM(C27/B27)</f>
        <v>65.77777777777777</v>
      </c>
    </row>
    <row r="32" spans="2:3" ht="12">
      <c r="B32">
        <f>SUM(B20:B25)+SUM(B6:B14)</f>
        <v>168.75</v>
      </c>
      <c r="C32">
        <f>SUM(C20:C25)+SUM(C6:C14)</f>
        <v>11425</v>
      </c>
    </row>
    <row r="34" ht="12">
      <c r="C34" s="2">
        <f>SUM(C32/B32)</f>
        <v>67.70370370370371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stuarth</dc:creator>
  <cp:keywords/>
  <dc:description/>
  <cp:lastModifiedBy>Administration Division</cp:lastModifiedBy>
  <cp:lastPrinted>2006-05-10T02:26:50Z</cp:lastPrinted>
  <dcterms:created xsi:type="dcterms:W3CDTF">2009-07-06T01:53:18Z</dcterms:created>
  <dcterms:modified xsi:type="dcterms:W3CDTF">2009-12-01T06:06:03Z</dcterms:modified>
  <cp:category/>
  <cp:version/>
  <cp:contentType/>
  <cp:contentStatus/>
</cp:coreProperties>
</file>